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Purchasing Use Only\Bids\RFP 21-19 Cohesity Data Protect and Unlimited Archive\"/>
    </mc:Choice>
  </mc:AlternateContent>
  <bookViews>
    <workbookView xWindow="6975" yWindow="2340" windowWidth="26445" windowHeight="15435"/>
  </bookViews>
  <sheets>
    <sheet name="Sheet1" sheetId="1" r:id="rId1"/>
  </sheets>
  <definedNames>
    <definedName name="a192J000006eT2g_00N5000000AUUF7_target" localSheetId="0">Sheet1!#REF!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8" i="1"/>
</calcChain>
</file>

<file path=xl/sharedStrings.xml><?xml version="1.0" encoding="utf-8"?>
<sst xmlns="http://schemas.openxmlformats.org/spreadsheetml/2006/main" count="45" uniqueCount="43">
  <si>
    <t>Description</t>
  </si>
  <si>
    <t>Effective Quantity</t>
  </si>
  <si>
    <t>Cohesity DataProtect and Unlimited Archive Add-On Subscription (1 TB). Backup software for virtual and physical environments with ability to archive unlimited copies of backed up data to supported external archive targets. Customer must separately procur</t>
  </si>
  <si>
    <t>PS-INSTALL-SM-CLUS</t>
  </si>
  <si>
    <t>TR-VIRTSEAT-1DY</t>
  </si>
  <si>
    <t>PS-QCKSTART-SM</t>
  </si>
  <si>
    <t>Creation of backup jobs for up to 4 supported workloads in a SMALL environment. See Service Brief and Sizing tool for details and supported workloads. Priced per site. Requires purchase of installation SKU. Service days must be consecutive business days.</t>
  </si>
  <si>
    <t>C4600-SFP-4</t>
  </si>
  <si>
    <t>C4600-SFP Four (4) Node Block with 144 TB Secure Erase HDD, 6.4 TB PCI-e Flash, 512 GB RAM, 16x 10GbE SFP+, 4x IPMI; Hardware Only</t>
  </si>
  <si>
    <t>Cohesity DataProtect Add-On Subscription (1 TB). Backup software for virtual and physical environments. Subscription per TB of backend storage used for backup.</t>
  </si>
  <si>
    <t>Cohesity Unlimited Archive Subscription (1 TB). (FOR REFERENCE ONLY.) This product is only available in SUB-DPRT-ULARC. It may not be purchased or renewed separately.</t>
  </si>
  <si>
    <t>CS-P-C4600-SFP-4</t>
  </si>
  <si>
    <t>Premium (24x7) Support for C4600-SFP-4; Subject to the Cohesity Support Maintenance Terms and Conditions.</t>
  </si>
  <si>
    <t>Cohesity DataPlatform Standard Edition Subscription (1TB). Intelligent web-scale software for consolidating secondary data with multi-protocol access (NFS, S3 &amp; SMB), replication, access management, monitoring, Rest API, encryption, snapshots/cones</t>
  </si>
  <si>
    <t>CBL-10G-SFP-003</t>
  </si>
  <si>
    <t>Cable, 10G, SFP+, Twinax, 3m</t>
  </si>
  <si>
    <t>PS-QSTAR-DEPLOY</t>
  </si>
  <si>
    <t>Remote Deployment Service for One (1) QStar Archive Manager for Cohesity DataProtect</t>
  </si>
  <si>
    <t>SW-QSTAR-100</t>
  </si>
  <si>
    <t>QStar Archive Manager Add-on License for Cohesity DataProtect. QStar Archive Manager provides tape management for long term data retention on tape. License enables up to 100 TB of online tape-out capacity under management. Requires Cohesity DataProtect.</t>
  </si>
  <si>
    <t>CS-P-SW-QSTAR-100</t>
  </si>
  <si>
    <t>Premium (24x7) Support for SW-QSTAR-100</t>
  </si>
  <si>
    <t>C4600-SFP-3</t>
  </si>
  <si>
    <t>C4600-SFP Three (3) Node Block with 108 TB Secure Erase HDD, 4.8 TB PCI-e Flash, 384 GB RAM, 12x 10GbE SFP+, 3x IPMI; Hardware Only</t>
  </si>
  <si>
    <t>CS-P-C4600-SFP-3</t>
  </si>
  <si>
    <t>Premium (24x7) Support for C4600-SFP-3; Subject to the Cohesity Support Maintenance Terms and Conditions.</t>
  </si>
  <si>
    <t>CBL-10G-SFP-005</t>
  </si>
  <si>
    <t>Cable, 10G, SFP+, Twinax, 5m</t>
  </si>
  <si>
    <t>Term (months)</t>
  </si>
  <si>
    <t>SKU</t>
  </si>
  <si>
    <t>SUB-DPRT-ULARC-3YR</t>
  </si>
  <si>
    <t>SUB-DATAPROTECT-3YR</t>
  </si>
  <si>
    <t>SUB-ULARCHIVE-3YR</t>
  </si>
  <si>
    <t>SUB-DATAPLAT-STD-3YR</t>
  </si>
  <si>
    <t>RFP 21-19 Cohesity Data Protect and Unlimited Archive</t>
  </si>
  <si>
    <t xml:space="preserve">Cost </t>
  </si>
  <si>
    <t>Extended Cost</t>
  </si>
  <si>
    <t>Proposer:</t>
  </si>
  <si>
    <t>Proposer Contact Information:</t>
  </si>
  <si>
    <t>Total Extended Cost:</t>
  </si>
  <si>
    <t>One (1) student seat for one (1) day of instruction in an instructor-led online webinar class or interactive eCourse. Contact cs-training@cohesity.com for a schedule of course offerings. Access expires 180 days after purchase order is issued.</t>
  </si>
  <si>
    <t>Install one physical cluster (3-8 nodes) OR up to three single node VE instances OR three nodes of Cloud Edition. Ensure readiness to configure jobs. Cloud customers must have existing cloud accounts; Installs must be same site.</t>
  </si>
  <si>
    <t>EXHIBIT A: PRICING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</si>
</sst>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22222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2" fillId="0" borderId="0" xfId="1" applyFont="1" applyAlignment="1">
      <alignment wrapText="1"/>
    </xf>
    <xf numFmtId="0" fontId="5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164" fontId="0" fillId="0" borderId="1" xfId="0" applyNumberFormat="1" applyFont="1" applyBorder="1"/>
    <xf numFmtId="164" fontId="4" fillId="0" borderId="1" xfId="0" applyNumberFormat="1" applyFont="1" applyBorder="1"/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7" fillId="0" borderId="1" xfId="0" applyNumberFormat="1" applyFont="1" applyBorder="1" applyProtection="1">
      <protection locked="0"/>
    </xf>
    <xf numFmtId="0" fontId="4" fillId="0" borderId="1" xfId="0" applyFont="1" applyBorder="1" applyAlignment="1">
      <alignment horizontal="right" wrapText="1"/>
    </xf>
    <xf numFmtId="0" fontId="0" fillId="0" borderId="2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javascript:openPopupFocusEscapePounds(%27https://cohesity--sbqq.na89.visual.force.com/apex/QuoteLineHelp?showSplash=true%27,%20%27Help%27,%201024,%20768,%20%27width=1024,height=768,resizable=yes,toolbar=yes,status=yes,scrollbars=yes,menubar=yes,directories=no,location=yes,dependant=no%27,%20false,%20false);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0</xdr:colOff>
      <xdr:row>4</xdr:row>
      <xdr:rowOff>12700</xdr:rowOff>
    </xdr:to>
    <xdr:pic>
      <xdr:nvPicPr>
        <xdr:cNvPr id="2" name="Picture 1" descr="Quote Lines Help (New Window)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A30590-74B4-3F4F-93CF-D1915DC9E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zoomScaleNormal="100" workbookViewId="0">
      <selection activeCell="C4" sqref="C4:F4"/>
    </sheetView>
  </sheetViews>
  <sheetFormatPr defaultColWidth="11" defaultRowHeight="15.75" x14ac:dyDescent="0.25"/>
  <cols>
    <col min="1" max="1" width="21.75" bestFit="1" customWidth="1"/>
    <col min="2" max="3" width="10.625" customWidth="1"/>
    <col min="4" max="4" width="75.625" style="1" customWidth="1"/>
  </cols>
  <sheetData>
    <row r="1" spans="1:6" x14ac:dyDescent="0.25">
      <c r="A1" s="16" t="s">
        <v>34</v>
      </c>
      <c r="B1" s="16"/>
      <c r="C1" s="16"/>
      <c r="D1" s="16"/>
      <c r="E1" s="16"/>
      <c r="F1" s="16"/>
    </row>
    <row r="2" spans="1:6" x14ac:dyDescent="0.25">
      <c r="A2" s="16" t="s">
        <v>42</v>
      </c>
      <c r="B2" s="16"/>
      <c r="C2" s="16"/>
      <c r="D2" s="16"/>
      <c r="E2" s="16"/>
      <c r="F2" s="16"/>
    </row>
    <row r="3" spans="1:6" x14ac:dyDescent="0.25">
      <c r="A3" s="2"/>
      <c r="B3" s="2"/>
      <c r="C3" s="2"/>
      <c r="D3" s="3"/>
      <c r="E3" s="2"/>
      <c r="F3" s="2"/>
    </row>
    <row r="4" spans="1:6" x14ac:dyDescent="0.25">
      <c r="A4" s="17" t="s">
        <v>37</v>
      </c>
      <c r="B4" s="17"/>
      <c r="C4" s="15"/>
      <c r="D4" s="15"/>
      <c r="E4" s="15"/>
      <c r="F4" s="15"/>
    </row>
    <row r="5" spans="1:6" x14ac:dyDescent="0.25">
      <c r="A5" s="17" t="s">
        <v>38</v>
      </c>
      <c r="B5" s="17"/>
      <c r="C5" s="15"/>
      <c r="D5" s="15"/>
      <c r="E5" s="15"/>
      <c r="F5" s="15"/>
    </row>
    <row r="6" spans="1:6" x14ac:dyDescent="0.25">
      <c r="A6" s="5"/>
      <c r="B6" s="5"/>
      <c r="C6" s="2"/>
      <c r="D6" s="4"/>
      <c r="E6" s="2"/>
      <c r="F6" s="2"/>
    </row>
    <row r="7" spans="1:6" ht="35.1" customHeight="1" x14ac:dyDescent="0.25">
      <c r="A7" s="10" t="s">
        <v>29</v>
      </c>
      <c r="B7" s="10" t="s">
        <v>1</v>
      </c>
      <c r="C7" s="10" t="s">
        <v>28</v>
      </c>
      <c r="D7" s="10" t="s">
        <v>0</v>
      </c>
      <c r="E7" s="10" t="s">
        <v>35</v>
      </c>
      <c r="F7" s="10" t="s">
        <v>36</v>
      </c>
    </row>
    <row r="8" spans="1:6" ht="47.25" x14ac:dyDescent="0.25">
      <c r="A8" s="6" t="s">
        <v>30</v>
      </c>
      <c r="B8" s="11">
        <v>106</v>
      </c>
      <c r="C8" s="11">
        <v>36</v>
      </c>
      <c r="D8" s="7" t="s">
        <v>2</v>
      </c>
      <c r="E8" s="13">
        <v>0</v>
      </c>
      <c r="F8" s="8">
        <f>E8*B8</f>
        <v>0</v>
      </c>
    </row>
    <row r="9" spans="1:6" ht="47.25" x14ac:dyDescent="0.25">
      <c r="A9" s="6" t="s">
        <v>3</v>
      </c>
      <c r="B9" s="11">
        <v>2</v>
      </c>
      <c r="C9" s="11"/>
      <c r="D9" s="7" t="s">
        <v>41</v>
      </c>
      <c r="E9" s="13">
        <v>0</v>
      </c>
      <c r="F9" s="8">
        <f t="shared" ref="F9:F24" si="0">E9*B9</f>
        <v>0</v>
      </c>
    </row>
    <row r="10" spans="1:6" ht="47.25" x14ac:dyDescent="0.25">
      <c r="A10" s="6" t="s">
        <v>4</v>
      </c>
      <c r="B10" s="11">
        <v>2</v>
      </c>
      <c r="C10" s="11"/>
      <c r="D10" s="7" t="s">
        <v>40</v>
      </c>
      <c r="E10" s="13">
        <v>0</v>
      </c>
      <c r="F10" s="8">
        <f t="shared" si="0"/>
        <v>0</v>
      </c>
    </row>
    <row r="11" spans="1:6" ht="47.25" x14ac:dyDescent="0.25">
      <c r="A11" s="6" t="s">
        <v>5</v>
      </c>
      <c r="B11" s="11">
        <v>1</v>
      </c>
      <c r="C11" s="11"/>
      <c r="D11" s="7" t="s">
        <v>6</v>
      </c>
      <c r="E11" s="13">
        <v>0</v>
      </c>
      <c r="F11" s="8">
        <f t="shared" si="0"/>
        <v>0</v>
      </c>
    </row>
    <row r="12" spans="1:6" ht="31.5" x14ac:dyDescent="0.25">
      <c r="A12" s="6" t="s">
        <v>7</v>
      </c>
      <c r="B12" s="11">
        <v>1</v>
      </c>
      <c r="C12" s="11"/>
      <c r="D12" s="7" t="s">
        <v>8</v>
      </c>
      <c r="E12" s="13">
        <v>0</v>
      </c>
      <c r="F12" s="8">
        <f t="shared" si="0"/>
        <v>0</v>
      </c>
    </row>
    <row r="13" spans="1:6" ht="31.5" x14ac:dyDescent="0.25">
      <c r="A13" s="6" t="s">
        <v>31</v>
      </c>
      <c r="B13" s="11">
        <v>106</v>
      </c>
      <c r="C13" s="11">
        <v>36</v>
      </c>
      <c r="D13" s="7" t="s">
        <v>9</v>
      </c>
      <c r="E13" s="13">
        <v>0</v>
      </c>
      <c r="F13" s="8">
        <f t="shared" si="0"/>
        <v>0</v>
      </c>
    </row>
    <row r="14" spans="1:6" ht="31.5" x14ac:dyDescent="0.25">
      <c r="A14" s="6" t="s">
        <v>32</v>
      </c>
      <c r="B14" s="11">
        <v>106</v>
      </c>
      <c r="C14" s="11">
        <v>36</v>
      </c>
      <c r="D14" s="7" t="s">
        <v>10</v>
      </c>
      <c r="E14" s="13">
        <v>0</v>
      </c>
      <c r="F14" s="8">
        <f t="shared" si="0"/>
        <v>0</v>
      </c>
    </row>
    <row r="15" spans="1:6" ht="31.5" x14ac:dyDescent="0.25">
      <c r="A15" s="6" t="s">
        <v>11</v>
      </c>
      <c r="B15" s="11">
        <v>1</v>
      </c>
      <c r="C15" s="11">
        <v>36</v>
      </c>
      <c r="D15" s="7" t="s">
        <v>12</v>
      </c>
      <c r="E15" s="13">
        <v>0</v>
      </c>
      <c r="F15" s="8">
        <f t="shared" si="0"/>
        <v>0</v>
      </c>
    </row>
    <row r="16" spans="1:6" ht="47.25" x14ac:dyDescent="0.25">
      <c r="A16" s="6" t="s">
        <v>33</v>
      </c>
      <c r="B16" s="11">
        <v>96</v>
      </c>
      <c r="C16" s="11">
        <v>36</v>
      </c>
      <c r="D16" s="7" t="s">
        <v>13</v>
      </c>
      <c r="E16" s="13">
        <v>0</v>
      </c>
      <c r="F16" s="8">
        <f t="shared" si="0"/>
        <v>0</v>
      </c>
    </row>
    <row r="17" spans="1:6" x14ac:dyDescent="0.25">
      <c r="A17" s="6" t="s">
        <v>14</v>
      </c>
      <c r="B17" s="11">
        <v>8</v>
      </c>
      <c r="C17" s="11"/>
      <c r="D17" s="7" t="s">
        <v>15</v>
      </c>
      <c r="E17" s="13">
        <v>0</v>
      </c>
      <c r="F17" s="8">
        <f t="shared" si="0"/>
        <v>0</v>
      </c>
    </row>
    <row r="18" spans="1:6" x14ac:dyDescent="0.25">
      <c r="A18" s="6" t="s">
        <v>16</v>
      </c>
      <c r="B18" s="11">
        <v>1</v>
      </c>
      <c r="C18" s="11"/>
      <c r="D18" s="7" t="s">
        <v>17</v>
      </c>
      <c r="E18" s="13">
        <v>0</v>
      </c>
      <c r="F18" s="8">
        <f t="shared" si="0"/>
        <v>0</v>
      </c>
    </row>
    <row r="19" spans="1:6" ht="47.25" x14ac:dyDescent="0.25">
      <c r="A19" s="6" t="s">
        <v>18</v>
      </c>
      <c r="B19" s="11">
        <v>1</v>
      </c>
      <c r="C19" s="12">
        <v>36</v>
      </c>
      <c r="D19" s="7" t="s">
        <v>19</v>
      </c>
      <c r="E19" s="13">
        <v>0</v>
      </c>
      <c r="F19" s="8">
        <f t="shared" si="0"/>
        <v>0</v>
      </c>
    </row>
    <row r="20" spans="1:6" x14ac:dyDescent="0.25">
      <c r="A20" s="6" t="s">
        <v>20</v>
      </c>
      <c r="B20" s="11">
        <v>1</v>
      </c>
      <c r="C20" s="11">
        <v>36</v>
      </c>
      <c r="D20" s="7" t="s">
        <v>21</v>
      </c>
      <c r="E20" s="13">
        <v>0</v>
      </c>
      <c r="F20" s="8">
        <f t="shared" si="0"/>
        <v>0</v>
      </c>
    </row>
    <row r="21" spans="1:6" ht="31.5" x14ac:dyDescent="0.25">
      <c r="A21" s="6" t="s">
        <v>22</v>
      </c>
      <c r="B21" s="11">
        <v>1</v>
      </c>
      <c r="C21" s="11"/>
      <c r="D21" s="7" t="s">
        <v>23</v>
      </c>
      <c r="E21" s="13">
        <v>0</v>
      </c>
      <c r="F21" s="8">
        <f t="shared" si="0"/>
        <v>0</v>
      </c>
    </row>
    <row r="22" spans="1:6" ht="31.5" x14ac:dyDescent="0.25">
      <c r="A22" s="6" t="s">
        <v>24</v>
      </c>
      <c r="B22" s="11">
        <v>1</v>
      </c>
      <c r="C22" s="11">
        <v>36</v>
      </c>
      <c r="D22" s="7" t="s">
        <v>25</v>
      </c>
      <c r="E22" s="13">
        <v>0</v>
      </c>
      <c r="F22" s="8">
        <f t="shared" si="0"/>
        <v>0</v>
      </c>
    </row>
    <row r="23" spans="1:6" ht="47.25" x14ac:dyDescent="0.25">
      <c r="A23" s="6" t="s">
        <v>33</v>
      </c>
      <c r="B23" s="11">
        <v>72</v>
      </c>
      <c r="C23" s="11">
        <v>36</v>
      </c>
      <c r="D23" s="7" t="s">
        <v>13</v>
      </c>
      <c r="E23" s="13">
        <v>0</v>
      </c>
      <c r="F23" s="8">
        <f t="shared" si="0"/>
        <v>0</v>
      </c>
    </row>
    <row r="24" spans="1:6" x14ac:dyDescent="0.25">
      <c r="A24" s="6" t="s">
        <v>26</v>
      </c>
      <c r="B24" s="11">
        <v>6</v>
      </c>
      <c r="C24" s="11"/>
      <c r="D24" s="7" t="s">
        <v>27</v>
      </c>
      <c r="E24" s="13">
        <v>0</v>
      </c>
      <c r="F24" s="8">
        <f t="shared" si="0"/>
        <v>0</v>
      </c>
    </row>
    <row r="25" spans="1:6" x14ac:dyDescent="0.25">
      <c r="A25" s="14" t="s">
        <v>39</v>
      </c>
      <c r="B25" s="14"/>
      <c r="C25" s="14"/>
      <c r="D25" s="14"/>
      <c r="E25" s="14"/>
      <c r="F25" s="9">
        <f>SUM(F8:F24)</f>
        <v>0</v>
      </c>
    </row>
  </sheetData>
  <sheetProtection algorithmName="SHA-512" hashValue="VPmHMTrqYyYPaHwlIqr8PrNn77PiqSO5oxecTHibRE9XWPM8x2HBxbMemqZ2bb/9liCpZzZpVLjKGQMnl+utNg==" saltValue="BZbx1lRaM+BvFYzFkvYBvA==" spinCount="100000" sheet="1" objects="1" scenarios="1"/>
  <mergeCells count="7">
    <mergeCell ref="A25:E25"/>
    <mergeCell ref="C4:F4"/>
    <mergeCell ref="C5:F5"/>
    <mergeCell ref="A2:F2"/>
    <mergeCell ref="A1:F1"/>
    <mergeCell ref="A4:B4"/>
    <mergeCell ref="A5:B5"/>
  </mergeCells>
  <pageMargins left="0.25" right="0.25" top="0.75" bottom="0.75" header="0.3" footer="0.3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Diaz, David</cp:lastModifiedBy>
  <cp:lastPrinted>2021-05-06T14:13:11Z</cp:lastPrinted>
  <dcterms:created xsi:type="dcterms:W3CDTF">2021-03-31T01:38:12Z</dcterms:created>
  <dcterms:modified xsi:type="dcterms:W3CDTF">2021-05-06T15:28:37Z</dcterms:modified>
</cp:coreProperties>
</file>